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IGALA\HANKED\2026 mänguväljak varjualune\"/>
    </mc:Choice>
  </mc:AlternateContent>
  <xr:revisionPtr revIDLastSave="0" documentId="13_ncr:1_{D7514A09-100D-4ACC-BD74-8F8CA0CF5BA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uigaLA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6" i="1" l="1"/>
  <c r="F15" i="1"/>
  <c r="F14" i="1"/>
  <c r="F13" i="1"/>
  <c r="F12" i="1"/>
  <c r="F11" i="1"/>
  <c r="F10" i="1"/>
  <c r="F19" i="1" l="1"/>
  <c r="F20" i="1" s="1"/>
  <c r="F21" i="1" l="1"/>
</calcChain>
</file>

<file path=xl/sharedStrings.xml><?xml version="1.0" encoding="utf-8"?>
<sst xmlns="http://schemas.openxmlformats.org/spreadsheetml/2006/main" count="38" uniqueCount="33">
  <si>
    <t>Ehitustööde maksumuse vorm/mahutabel</t>
  </si>
  <si>
    <t>Kulutuse nimetus</t>
  </si>
  <si>
    <t>Ühik</t>
  </si>
  <si>
    <t>Kogus</t>
  </si>
  <si>
    <t>Ühiku hind</t>
  </si>
  <si>
    <t>Summa</t>
  </si>
  <si>
    <t>Märkused</t>
  </si>
  <si>
    <t>KOKKU</t>
  </si>
  <si>
    <t>see summa on pakkumuse maksumus</t>
  </si>
  <si>
    <t>KOKKU KÄIBEMAKSUGA</t>
  </si>
  <si>
    <t>Märkused ja tingimused tööde teostamiseks:</t>
  </si>
  <si>
    <t>1. Pakkujal on kohustus ise määrata vajalike tööde mahud ja materjalide kulud, kuna tabelis märgitud mahud on ligikaudsed.</t>
  </si>
  <si>
    <t>Mänguväljaku aia ehitamine</t>
  </si>
  <si>
    <t>Puiga Lasteaed Siilike Andsumäe 4, Puiga küla, Võru vald</t>
  </si>
  <si>
    <t>tk</t>
  </si>
  <si>
    <t>Käibemaks 24%</t>
  </si>
  <si>
    <t>Aluspinna ettevalmistamine</t>
  </si>
  <si>
    <t>Väikehange „Puiga Lasteaed Siilike Koolijütside õuealale varjualuse koos panipaikadega soetamine ja paigaldamine“</t>
  </si>
  <si>
    <t>Püstine lukustatav panipaik varjualusele</t>
  </si>
  <si>
    <t>Horisontaalne lukustatav panipaik varjualusele</t>
  </si>
  <si>
    <t>Toodete ja materjalide transport objektile</t>
  </si>
  <si>
    <t>Paigaldus-, kinnitus- ja viimistlustööd</t>
  </si>
  <si>
    <t>Paigaldamisel kahjustatud ala korrastamine ja objekti heakorrastus</t>
  </si>
  <si>
    <t>kompl</t>
  </si>
  <si>
    <t>Paigaldustööde käigus kahjustatud ala korrastamine ning objekti heakorrastamine tööde lõpetamisel.</t>
  </si>
  <si>
    <t>Sisaldab kõiki hanke nõuetekohaseks täitmiseks vajalikke paigaldus-, kinnitus- ja viimistlustöid.</t>
  </si>
  <si>
    <t>Sisaldab kõiki transpordiga seotud kulusid.</t>
  </si>
  <si>
    <t>Sügavimmutatud ja hööveldatud puidust panipaik varjuaalusele horisontaalne, lukustatav, laius 0,48m, pikkus 2,9m, kõrgus 0,36m, lukustatav kaas.</t>
  </si>
  <si>
    <t>Aluspinna ettevalmistamine varjualause paigaldamiseks.</t>
  </si>
  <si>
    <t>Laius 3m, pikkus 6m, kõrgus 2,5 kaks külgseina ja üks tagasein, üks külg avatud; katus ja puitpõrand.</t>
  </si>
  <si>
    <t>Sügavimmutatud ja hööveldatud puidust panipaik varjuaalusele püstine, lukustatav, laius 1,2m, pikkus 1,5m.</t>
  </si>
  <si>
    <t>3x6m varjualaune katuse ja puitpõrandaga</t>
  </si>
  <si>
    <t>2. Töövõtt sisaldab kõiki ülalnimetatud töid ja nende teostamiseks vajalikke ettevalmistustöid, materjale, seadmeid ja muud vajalikku, et oleks täidetud Tellija eesmärk, milleks on kavaliteetselt paigaldatud varjualune ja panipaigad,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</si>
</sst>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&quot; €&quot;"/>
  </numFmts>
  <fonts count="8" x14ac:knownFonts="1">
    <font>
      <sz val="10"/>
      <name val="Arial"/>
      <charset val="1"/>
    </font>
    <font>
      <sz val="10"/>
      <color theme="1"/>
      <name val="Verdana"/>
      <family val="2"/>
    </font>
    <font>
      <b/>
      <sz val="10"/>
      <name val="Verdana"/>
      <family val="2"/>
    </font>
    <font>
      <b/>
      <i/>
      <sz val="10"/>
      <name val="Verdana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b/>
      <sz val="10"/>
      <color theme="1"/>
      <name val="Verdan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70AD47"/>
        <bgColor rgb="FF339966"/>
      </patternFill>
    </fill>
    <fill>
      <patternFill patternType="solid">
        <fgColor rgb="FFC5E0B4"/>
        <bgColor rgb="FFCCFF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5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 wrapText="1"/>
    </xf>
    <xf numFmtId="2" fontId="3" fillId="2" borderId="6" xfId="0" applyNumberFormat="1" applyFont="1" applyFill="1" applyBorder="1"/>
    <xf numFmtId="0" fontId="4" fillId="2" borderId="7" xfId="0" applyFont="1" applyFill="1" applyBorder="1" applyAlignment="1">
      <alignment wrapText="1"/>
    </xf>
    <xf numFmtId="0" fontId="4" fillId="0" borderId="15" xfId="0" applyFont="1" applyBorder="1" applyAlignment="1">
      <alignment wrapText="1"/>
    </xf>
    <xf numFmtId="0" fontId="4" fillId="0" borderId="10" xfId="0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4" fontId="4" fillId="3" borderId="8" xfId="0" applyNumberFormat="1" applyFont="1" applyFill="1" applyBorder="1" applyAlignment="1">
      <alignment horizontal="right"/>
    </xf>
    <xf numFmtId="4" fontId="4" fillId="4" borderId="8" xfId="0" applyNumberFormat="1" applyFont="1" applyFill="1" applyBorder="1" applyAlignment="1">
      <alignment horizontal="right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16" xfId="0" applyFont="1" applyBorder="1" applyAlignment="1">
      <alignment horizontal="left" wrapText="1"/>
    </xf>
    <xf numFmtId="0" fontId="1" fillId="0" borderId="16" xfId="0" applyFont="1" applyBorder="1" applyAlignment="1">
      <alignment wrapText="1"/>
    </xf>
    <xf numFmtId="165" fontId="6" fillId="2" borderId="6" xfId="0" applyNumberFormat="1" applyFont="1" applyFill="1" applyBorder="1"/>
    <xf numFmtId="0" fontId="1" fillId="2" borderId="7" xfId="0" applyFont="1" applyFill="1" applyBorder="1" applyAlignment="1">
      <alignment wrapText="1"/>
    </xf>
    <xf numFmtId="165" fontId="4" fillId="3" borderId="6" xfId="0" applyNumberFormat="1" applyFont="1" applyFill="1" applyBorder="1"/>
    <xf numFmtId="165" fontId="2" fillId="2" borderId="13" xfId="0" applyNumberFormat="1" applyFont="1" applyFill="1" applyBorder="1"/>
    <xf numFmtId="0" fontId="4" fillId="2" borderId="14" xfId="0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3" fontId="4" fillId="0" borderId="0" xfId="0" applyNumberFormat="1" applyFont="1"/>
    <xf numFmtId="3" fontId="4" fillId="0" borderId="0" xfId="0" applyNumberFormat="1" applyFont="1" applyAlignment="1">
      <alignment wrapText="1"/>
    </xf>
    <xf numFmtId="3" fontId="4" fillId="0" borderId="0" xfId="0" applyNumberFormat="1" applyFont="1" applyAlignment="1">
      <alignment horizontal="center" wrapText="1"/>
    </xf>
    <xf numFmtId="2" fontId="4" fillId="0" borderId="0" xfId="0" applyNumberFormat="1" applyFont="1" applyAlignment="1">
      <alignment wrapText="1"/>
    </xf>
    <xf numFmtId="4" fontId="4" fillId="0" borderId="0" xfId="0" applyNumberFormat="1" applyFont="1" applyAlignment="1">
      <alignment wrapText="1"/>
    </xf>
    <xf numFmtId="3" fontId="4" fillId="0" borderId="0" xfId="0" applyNumberFormat="1" applyFont="1" applyAlignment="1">
      <alignment horizontal="left" wrapText="1"/>
    </xf>
    <xf numFmtId="0" fontId="4" fillId="0" borderId="0" xfId="0" applyFont="1"/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2" fontId="4" fillId="0" borderId="0" xfId="0" applyNumberFormat="1" applyFont="1"/>
    <xf numFmtId="4" fontId="4" fillId="0" borderId="0" xfId="0" applyNumberFormat="1" applyFont="1"/>
    <xf numFmtId="0" fontId="2" fillId="4" borderId="0" xfId="0" applyFont="1" applyFill="1" applyAlignment="1">
      <alignment horizontal="right"/>
    </xf>
    <xf numFmtId="0" fontId="4" fillId="4" borderId="0" xfId="0" applyFont="1" applyFill="1"/>
    <xf numFmtId="0" fontId="7" fillId="0" borderId="9" xfId="0" applyFont="1" applyBorder="1" applyAlignment="1">
      <alignment horizontal="left" wrapText="1"/>
    </xf>
    <xf numFmtId="0" fontId="7" fillId="0" borderId="9" xfId="0" applyFont="1" applyBorder="1" applyAlignment="1">
      <alignment wrapText="1"/>
    </xf>
    <xf numFmtId="0" fontId="4" fillId="4" borderId="0" xfId="0" applyFont="1" applyFill="1"/>
    <xf numFmtId="0" fontId="4" fillId="4" borderId="11" xfId="0" applyFont="1" applyFill="1" applyBorder="1" applyAlignment="1">
      <alignment wrapText="1"/>
    </xf>
    <xf numFmtId="0" fontId="4" fillId="4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right"/>
    </xf>
    <xf numFmtId="3" fontId="2" fillId="0" borderId="0" xfId="0" applyNumberFormat="1" applyFont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3" fontId="4" fillId="0" borderId="0" xfId="0" applyNumberFormat="1" applyFont="1" applyAlignment="1">
      <alignment horizontal="left" wrapText="1"/>
    </xf>
  </cellXfs>
  <cellStyles count="1">
    <cellStyle name="Normaallaa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8"/>
  <sheetViews>
    <sheetView tabSelected="1" zoomScaleNormal="100" workbookViewId="0">
      <selection activeCell="B11" sqref="B11"/>
    </sheetView>
  </sheetViews>
  <sheetFormatPr defaultColWidth="11.42578125" defaultRowHeight="12.75" x14ac:dyDescent="0.2"/>
  <cols>
    <col min="1" max="1" width="6.42578125" style="32" customWidth="1"/>
    <col min="2" max="2" width="49" style="32" customWidth="1"/>
    <col min="3" max="3" width="7.42578125" style="32" customWidth="1"/>
    <col min="4" max="4" width="10.5703125" style="32" customWidth="1"/>
    <col min="5" max="5" width="12.7109375" style="36" customWidth="1"/>
    <col min="6" max="6" width="15.7109375" style="37" customWidth="1"/>
    <col min="7" max="7" width="50.7109375" style="32" customWidth="1"/>
    <col min="8" max="8" width="26.85546875" style="32" customWidth="1"/>
    <col min="9" max="9" width="53.85546875" style="32" customWidth="1"/>
    <col min="10" max="251" width="8.85546875" style="32" customWidth="1"/>
    <col min="252" max="16384" width="11.42578125" style="32"/>
  </cols>
  <sheetData>
    <row r="1" spans="2:8" s="26" customFormat="1" ht="15" customHeight="1" x14ac:dyDescent="0.2">
      <c r="B1" s="50" t="s">
        <v>13</v>
      </c>
      <c r="C1" s="50"/>
      <c r="D1" s="50"/>
      <c r="E1" s="50"/>
      <c r="F1" s="50"/>
      <c r="G1" s="50"/>
    </row>
    <row r="2" spans="2:8" s="27" customFormat="1" ht="15" customHeight="1" x14ac:dyDescent="0.2">
      <c r="B2" s="50" t="s">
        <v>0</v>
      </c>
      <c r="C2" s="50"/>
      <c r="D2" s="50"/>
      <c r="E2" s="50"/>
      <c r="F2" s="50"/>
      <c r="G2" s="50"/>
    </row>
    <row r="3" spans="2:8" s="27" customFormat="1" x14ac:dyDescent="0.2">
      <c r="B3" s="28"/>
      <c r="C3" s="28"/>
      <c r="D3" s="28"/>
      <c r="E3" s="29"/>
      <c r="F3" s="30"/>
    </row>
    <row r="4" spans="2:8" s="27" customFormat="1" x14ac:dyDescent="0.2">
      <c r="B4" s="51" t="s">
        <v>17</v>
      </c>
      <c r="C4" s="51"/>
      <c r="D4" s="51"/>
      <c r="E4" s="51"/>
      <c r="F4" s="51"/>
      <c r="G4" s="51"/>
    </row>
    <row r="5" spans="2:8" s="27" customFormat="1" x14ac:dyDescent="0.2">
      <c r="B5" s="52"/>
      <c r="C5" s="52"/>
      <c r="D5" s="52"/>
      <c r="E5" s="52"/>
      <c r="F5" s="52"/>
      <c r="G5" s="52"/>
    </row>
    <row r="6" spans="2:8" s="27" customFormat="1" x14ac:dyDescent="0.2">
      <c r="B6" s="52"/>
      <c r="C6" s="52"/>
      <c r="D6" s="52"/>
      <c r="E6" s="52"/>
      <c r="F6" s="52"/>
      <c r="G6" s="52"/>
    </row>
    <row r="7" spans="2:8" s="27" customFormat="1" x14ac:dyDescent="0.2">
      <c r="B7" s="31"/>
      <c r="C7" s="31"/>
      <c r="D7" s="31"/>
      <c r="E7" s="29"/>
      <c r="F7" s="30"/>
    </row>
    <row r="8" spans="2:8" ht="13.5" thickBot="1" x14ac:dyDescent="0.25">
      <c r="B8" s="3" t="s">
        <v>1</v>
      </c>
      <c r="C8" s="4" t="s">
        <v>2</v>
      </c>
      <c r="D8" s="5" t="s">
        <v>3</v>
      </c>
      <c r="E8" s="6" t="s">
        <v>4</v>
      </c>
      <c r="F8" s="7" t="s">
        <v>5</v>
      </c>
      <c r="G8" s="8" t="s">
        <v>6</v>
      </c>
      <c r="H8" s="33"/>
    </row>
    <row r="9" spans="2:8" ht="13.5" thickBot="1" x14ac:dyDescent="0.25">
      <c r="B9" s="45" t="s">
        <v>12</v>
      </c>
      <c r="C9" s="46"/>
      <c r="D9" s="46"/>
      <c r="E9" s="46"/>
      <c r="F9" s="9"/>
      <c r="G9" s="10"/>
      <c r="H9" s="34"/>
    </row>
    <row r="10" spans="2:8" ht="25.5" x14ac:dyDescent="0.2">
      <c r="B10" s="11" t="s">
        <v>16</v>
      </c>
      <c r="C10" s="12" t="s">
        <v>23</v>
      </c>
      <c r="D10" s="13">
        <v>1</v>
      </c>
      <c r="E10" s="14"/>
      <c r="F10" s="15">
        <f t="shared" ref="F10:F16" si="0">E10*D10</f>
        <v>0</v>
      </c>
      <c r="G10" s="1" t="s">
        <v>28</v>
      </c>
    </row>
    <row r="11" spans="2:8" ht="38.25" x14ac:dyDescent="0.2">
      <c r="B11" s="16" t="s">
        <v>31</v>
      </c>
      <c r="C11" s="12" t="s">
        <v>14</v>
      </c>
      <c r="D11" s="13">
        <v>1</v>
      </c>
      <c r="E11" s="14"/>
      <c r="F11" s="15">
        <f t="shared" si="0"/>
        <v>0</v>
      </c>
      <c r="G11" s="25" t="s">
        <v>29</v>
      </c>
    </row>
    <row r="12" spans="2:8" ht="38.25" x14ac:dyDescent="0.2">
      <c r="B12" s="40" t="s">
        <v>18</v>
      </c>
      <c r="C12" s="12" t="s">
        <v>14</v>
      </c>
      <c r="D12" s="13">
        <v>1</v>
      </c>
      <c r="E12" s="14"/>
      <c r="F12" s="15">
        <f t="shared" si="0"/>
        <v>0</v>
      </c>
      <c r="G12" s="2" t="s">
        <v>30</v>
      </c>
    </row>
    <row r="13" spans="2:8" ht="51" x14ac:dyDescent="0.2">
      <c r="B13" s="40" t="s">
        <v>19</v>
      </c>
      <c r="C13" s="12" t="s">
        <v>14</v>
      </c>
      <c r="D13" s="13">
        <v>1</v>
      </c>
      <c r="E13" s="14"/>
      <c r="F13" s="15">
        <f t="shared" si="0"/>
        <v>0</v>
      </c>
      <c r="G13" s="2" t="s">
        <v>27</v>
      </c>
    </row>
    <row r="14" spans="2:8" x14ac:dyDescent="0.2">
      <c r="B14" s="40" t="s">
        <v>20</v>
      </c>
      <c r="C14" s="12" t="s">
        <v>23</v>
      </c>
      <c r="D14" s="13">
        <v>1</v>
      </c>
      <c r="E14" s="14"/>
      <c r="F14" s="15">
        <f t="shared" si="0"/>
        <v>0</v>
      </c>
      <c r="G14" s="41" t="s">
        <v>26</v>
      </c>
    </row>
    <row r="15" spans="2:8" ht="25.5" x14ac:dyDescent="0.2">
      <c r="B15" s="40" t="s">
        <v>21</v>
      </c>
      <c r="C15" s="12" t="s">
        <v>23</v>
      </c>
      <c r="D15" s="13">
        <v>1</v>
      </c>
      <c r="E15" s="14"/>
      <c r="F15" s="15">
        <f t="shared" si="0"/>
        <v>0</v>
      </c>
      <c r="G15" s="41" t="s">
        <v>25</v>
      </c>
    </row>
    <row r="16" spans="2:8" ht="38.25" x14ac:dyDescent="0.2">
      <c r="B16" s="40" t="s">
        <v>22</v>
      </c>
      <c r="C16" s="12" t="s">
        <v>23</v>
      </c>
      <c r="D16" s="13">
        <v>1</v>
      </c>
      <c r="E16" s="14"/>
      <c r="F16" s="15">
        <f t="shared" si="0"/>
        <v>0</v>
      </c>
      <c r="G16" s="41" t="s">
        <v>24</v>
      </c>
    </row>
    <row r="17" spans="2:8" x14ac:dyDescent="0.2">
      <c r="B17" s="17"/>
      <c r="C17" s="12"/>
      <c r="D17" s="13"/>
      <c r="E17" s="14"/>
      <c r="F17" s="15">
        <v>0</v>
      </c>
      <c r="G17" s="2"/>
    </row>
    <row r="18" spans="2:8" ht="13.5" thickBot="1" x14ac:dyDescent="0.25">
      <c r="B18" s="18"/>
      <c r="C18" s="12"/>
      <c r="D18" s="13"/>
      <c r="E18" s="14"/>
      <c r="F18" s="15">
        <v>0</v>
      </c>
      <c r="G18" s="19"/>
    </row>
    <row r="19" spans="2:8" ht="13.5" thickBot="1" x14ac:dyDescent="0.25">
      <c r="B19" s="47" t="s">
        <v>7</v>
      </c>
      <c r="C19" s="47"/>
      <c r="D19" s="47"/>
      <c r="E19" s="47"/>
      <c r="F19" s="20">
        <f>SUM(F10:F18)</f>
        <v>0</v>
      </c>
      <c r="G19" s="21" t="s">
        <v>8</v>
      </c>
    </row>
    <row r="20" spans="2:8" ht="13.5" thickBot="1" x14ac:dyDescent="0.25">
      <c r="B20" s="48" t="s">
        <v>15</v>
      </c>
      <c r="C20" s="48"/>
      <c r="D20" s="48"/>
      <c r="E20" s="48"/>
      <c r="F20" s="22">
        <f>F19*0.24</f>
        <v>0</v>
      </c>
      <c r="G20" s="10"/>
    </row>
    <row r="21" spans="2:8" ht="13.5" thickBot="1" x14ac:dyDescent="0.25">
      <c r="B21" s="49" t="s">
        <v>9</v>
      </c>
      <c r="C21" s="49"/>
      <c r="D21" s="49"/>
      <c r="E21" s="49"/>
      <c r="F21" s="23">
        <f>F19+F20</f>
        <v>0</v>
      </c>
      <c r="G21" s="24"/>
    </row>
    <row r="24" spans="2:8" x14ac:dyDescent="0.2">
      <c r="B24" s="35" t="s">
        <v>10</v>
      </c>
    </row>
    <row r="25" spans="2:8" ht="26.25" customHeight="1" x14ac:dyDescent="0.2">
      <c r="C25" s="43" t="s">
        <v>11</v>
      </c>
      <c r="D25" s="43"/>
      <c r="E25" s="43"/>
      <c r="F25" s="43"/>
      <c r="G25" s="43"/>
    </row>
    <row r="26" spans="2:8" ht="42.75" customHeight="1" x14ac:dyDescent="0.2">
      <c r="C26" s="43" t="s">
        <v>32</v>
      </c>
      <c r="D26" s="43"/>
      <c r="E26" s="43"/>
      <c r="F26" s="43"/>
      <c r="G26" s="43"/>
    </row>
    <row r="27" spans="2:8" ht="25.5" customHeight="1" x14ac:dyDescent="0.2">
      <c r="E27" s="32"/>
      <c r="F27" s="32"/>
    </row>
    <row r="28" spans="2:8" ht="39.75" customHeight="1" x14ac:dyDescent="0.2">
      <c r="B28" s="38"/>
      <c r="C28" s="44"/>
      <c r="D28" s="44"/>
      <c r="E28" s="39"/>
      <c r="F28" s="39"/>
      <c r="G28" s="39"/>
      <c r="H28" s="39"/>
    </row>
    <row r="29" spans="2:8" ht="15.75" customHeight="1" x14ac:dyDescent="0.2">
      <c r="B29" s="39"/>
      <c r="C29" s="39"/>
      <c r="E29" s="39"/>
      <c r="F29" s="39"/>
      <c r="G29" s="39"/>
      <c r="H29" s="39"/>
    </row>
    <row r="30" spans="2:8" x14ac:dyDescent="0.2">
      <c r="B30" s="39"/>
      <c r="C30" s="39"/>
      <c r="D30" s="39"/>
      <c r="E30" s="39"/>
      <c r="F30" s="39"/>
      <c r="G30" s="39"/>
      <c r="H30" s="39"/>
    </row>
    <row r="31" spans="2:8" x14ac:dyDescent="0.2">
      <c r="B31" s="39"/>
      <c r="C31" s="39"/>
      <c r="D31" s="39"/>
      <c r="E31" s="39"/>
      <c r="F31" s="39"/>
      <c r="G31" s="39"/>
      <c r="H31" s="39"/>
    </row>
    <row r="32" spans="2:8" x14ac:dyDescent="0.2">
      <c r="B32" s="39"/>
      <c r="C32" s="39"/>
      <c r="D32" s="39"/>
      <c r="E32" s="39"/>
      <c r="F32" s="39"/>
      <c r="G32" s="39"/>
      <c r="H32" s="39"/>
    </row>
    <row r="33" spans="2:8" x14ac:dyDescent="0.2">
      <c r="B33" s="39"/>
      <c r="C33" s="39"/>
      <c r="D33" s="39"/>
      <c r="E33" s="39"/>
      <c r="F33" s="39"/>
      <c r="G33" s="39"/>
      <c r="H33" s="39"/>
    </row>
    <row r="34" spans="2:8" x14ac:dyDescent="0.2">
      <c r="B34" s="39"/>
      <c r="C34" s="42"/>
      <c r="D34" s="42"/>
      <c r="E34" s="42"/>
      <c r="F34" s="42"/>
      <c r="G34" s="42"/>
      <c r="H34" s="39"/>
    </row>
    <row r="35" spans="2:8" x14ac:dyDescent="0.2">
      <c r="B35" s="39"/>
      <c r="C35" s="42"/>
      <c r="D35" s="42"/>
      <c r="E35" s="42"/>
      <c r="F35" s="42"/>
      <c r="G35" s="42"/>
      <c r="H35" s="39"/>
    </row>
    <row r="36" spans="2:8" x14ac:dyDescent="0.2">
      <c r="B36" s="39"/>
      <c r="C36" s="39"/>
      <c r="D36" s="39"/>
      <c r="E36" s="39"/>
      <c r="F36" s="39"/>
      <c r="G36" s="39"/>
      <c r="H36" s="39"/>
    </row>
    <row r="37" spans="2:8" x14ac:dyDescent="0.2">
      <c r="B37" s="39"/>
      <c r="C37" s="39"/>
      <c r="D37" s="39"/>
      <c r="E37" s="39"/>
      <c r="F37" s="39"/>
      <c r="G37" s="39"/>
      <c r="H37" s="39"/>
    </row>
    <row r="38" spans="2:8" x14ac:dyDescent="0.2">
      <c r="C38" s="42"/>
      <c r="D38" s="42"/>
      <c r="E38" s="42"/>
      <c r="F38" s="42"/>
      <c r="G38" s="42"/>
    </row>
  </sheetData>
  <mergeCells count="15">
    <mergeCell ref="B9:E9"/>
    <mergeCell ref="B19:E19"/>
    <mergeCell ref="B20:E20"/>
    <mergeCell ref="B21:E21"/>
    <mergeCell ref="B1:G1"/>
    <mergeCell ref="B2:G2"/>
    <mergeCell ref="B4:G4"/>
    <mergeCell ref="B5:G5"/>
    <mergeCell ref="B6:G6"/>
    <mergeCell ref="C38:G38"/>
    <mergeCell ref="C25:G25"/>
    <mergeCell ref="C26:G26"/>
    <mergeCell ref="C28:D28"/>
    <mergeCell ref="C34:G34"/>
    <mergeCell ref="C35:G35"/>
  </mergeCells>
  <pageMargins left="0.39374999999999999" right="0.39374999999999999" top="0.78749999999999998" bottom="0.78749999999999998" header="0.511811023622047" footer="0.511811023622047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PuigaLA</vt:lpstr>
    </vt:vector>
  </TitlesOfParts>
  <Company>Alfacad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Lasteaed Siilike</dc:creator>
  <dc:description/>
  <cp:lastModifiedBy>Ere Kungla-Jalajas</cp:lastModifiedBy>
  <cp:revision>3</cp:revision>
  <cp:lastPrinted>2020-12-04T06:52:47Z</cp:lastPrinted>
  <dcterms:created xsi:type="dcterms:W3CDTF">1997-07-23T09:59:19Z</dcterms:created>
  <dcterms:modified xsi:type="dcterms:W3CDTF">2026-09-21T10:40:01Z</dcterms:modified>
  <dc:language>et-EE</dc:language>
</cp:coreProperties>
</file>